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ksvr01\f\協会HP\html\kentaikyo\application\2024\"/>
    </mc:Choice>
  </mc:AlternateContent>
  <xr:revisionPtr revIDLastSave="0" documentId="8_{834FD10D-0117-45B2-89FF-29F65709D2D2}" xr6:coauthVersionLast="47" xr6:coauthVersionMax="47" xr10:uidLastSave="{00000000-0000-0000-0000-000000000000}"/>
  <bookViews>
    <workbookView xWindow="2910" yWindow="645" windowWidth="21720" windowHeight="14505"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V143" i="44"/>
  <c r="V195" i="44" s="1"/>
  <c r="V247" i="44" s="1"/>
  <c r="V299" i="44" s="1"/>
  <c r="V351" i="44" s="1"/>
  <c r="V403" i="44" s="1"/>
  <c r="V455" i="44" s="1"/>
  <c r="V507"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B147" i="44" s="1"/>
  <c r="B199" i="44" s="1"/>
  <c r="B251" i="44" s="1"/>
  <c r="B303" i="44" s="1"/>
  <c r="B355" i="44" s="1"/>
  <c r="B407" i="44" s="1"/>
  <c r="B459" i="44" s="1"/>
  <c r="B511" i="44" s="1"/>
  <c r="V93" i="44"/>
  <c r="V145" i="44" s="1"/>
  <c r="V197" i="44" s="1"/>
  <c r="V249" i="44" s="1"/>
  <c r="V301" i="44" s="1"/>
  <c r="V353" i="44" s="1"/>
  <c r="V405" i="44" s="1"/>
  <c r="V457" i="44" s="1"/>
  <c r="V509" i="44" s="1"/>
  <c r="J92" i="44"/>
  <c r="J144" i="44" s="1"/>
  <c r="J196" i="44" s="1"/>
  <c r="J248" i="44" s="1"/>
  <c r="J300" i="44" s="1"/>
  <c r="J352" i="44" s="1"/>
  <c r="J404" i="44" s="1"/>
  <c r="J456" i="44" s="1"/>
  <c r="J508" i="44" s="1"/>
  <c r="B92" i="44"/>
  <c r="B144" i="44" s="1"/>
  <c r="B196" i="44" s="1"/>
  <c r="B248" i="44" s="1"/>
  <c r="B300" i="44" s="1"/>
  <c r="B352" i="44" s="1"/>
  <c r="B404" i="44" s="1"/>
  <c r="B456" i="44" s="1"/>
  <c r="B508" i="44" s="1"/>
  <c r="V91" i="44"/>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<sst xmlns="http://schemas.openxmlformats.org/spreadsheetml/2006/main" count="744" uniqueCount="37">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</sst>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0" fillId="0" borderId="0" xfId="0"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B34" sqref="B34:AI36"/>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8">
        <f>IF(COUNTIF(V45:AB74,"更新")&gt;0,COUNTIF(V45:AB74,"更新"),0)</f>
        <v>0</v>
      </c>
      <c r="W75" s="39"/>
      <c r="X75" s="39"/>
      <c r="Y75" s="39"/>
      <c r="Z75" s="39"/>
      <c r="AA75" s="39"/>
      <c r="AB75" s="39"/>
      <c r="AC75" s="1" t="s">
        <v>14</v>
      </c>
      <c r="AD75" s="1"/>
      <c r="AE75" s="1"/>
      <c r="AF75" s="1"/>
      <c r="AG75" s="1"/>
      <c r="AH75" s="11"/>
      <c r="AI75" s="40">
        <f>SUM(AI45:AJ74)</f>
        <v>0</v>
      </c>
      <c r="AJ75" s="41"/>
      <c r="AK75" s="12" t="s">
        <v>28</v>
      </c>
    </row>
    <row r="76" spans="1:37" ht="36" customHeight="1" thickBot="1">
      <c r="B76" s="26" t="s">
        <v>29</v>
      </c>
      <c r="C76" s="27"/>
      <c r="D76" s="27"/>
      <c r="E76" s="27"/>
      <c r="F76" s="27"/>
      <c r="G76" s="27"/>
      <c r="H76" s="27"/>
      <c r="I76" s="27"/>
      <c r="J76" s="27"/>
      <c r="K76" s="28">
        <f>IF(K75="",0,K75)</f>
        <v>0</v>
      </c>
      <c r="L76" s="29"/>
      <c r="M76" s="29"/>
      <c r="N76" s="30" t="s">
        <v>13</v>
      </c>
      <c r="O76" s="31"/>
      <c r="P76" s="32" t="s">
        <v>30</v>
      </c>
      <c r="Q76" s="33"/>
      <c r="R76" s="33"/>
      <c r="S76" s="33"/>
      <c r="T76" s="33"/>
      <c r="U76" s="33"/>
      <c r="V76" s="28">
        <f>IF(V75="","",V75)</f>
        <v>0</v>
      </c>
      <c r="W76" s="29"/>
      <c r="X76" s="29"/>
      <c r="Y76" s="29"/>
      <c r="Z76" s="29"/>
      <c r="AA76" s="29"/>
      <c r="AB76" s="29"/>
      <c r="AC76" s="1" t="s">
        <v>14</v>
      </c>
      <c r="AD76" s="1"/>
      <c r="AE76" s="1"/>
      <c r="AF76" s="1"/>
      <c r="AG76" s="1"/>
      <c r="AH76" s="11"/>
      <c r="AI76" s="34">
        <f>IF(AI75="","",AI75)</f>
        <v>0</v>
      </c>
      <c r="AJ76" s="35"/>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8">
        <f>IF(COUNTIF(V98:AB127,"更新")&gt;0,COUNTIF(V98:AB127,"更新"),0)</f>
        <v>0</v>
      </c>
      <c r="W128" s="39"/>
      <c r="X128" s="39"/>
      <c r="Y128" s="39"/>
      <c r="Z128" s="39"/>
      <c r="AA128" s="39"/>
      <c r="AB128" s="39"/>
      <c r="AC128" s="1" t="s">
        <v>14</v>
      </c>
      <c r="AD128" s="1"/>
      <c r="AE128" s="1"/>
      <c r="AF128" s="1"/>
      <c r="AG128" s="1"/>
      <c r="AH128" s="11"/>
      <c r="AI128" s="40">
        <f>SUM(AI98:AJ127)</f>
        <v>0</v>
      </c>
      <c r="AJ128" s="41"/>
      <c r="AK128" s="12" t="s">
        <v>28</v>
      </c>
    </row>
    <row r="129" spans="2:37" ht="36" customHeight="1" thickBot="1">
      <c r="B129" s="26" t="s">
        <v>29</v>
      </c>
      <c r="C129" s="27"/>
      <c r="D129" s="27"/>
      <c r="E129" s="27"/>
      <c r="F129" s="27"/>
      <c r="G129" s="27"/>
      <c r="H129" s="27"/>
      <c r="I129" s="27"/>
      <c r="J129" s="27"/>
      <c r="K129" s="28">
        <f>IF(K128=0,K76,K128+K76)</f>
        <v>0</v>
      </c>
      <c r="L129" s="29"/>
      <c r="M129" s="29"/>
      <c r="N129" s="30" t="s">
        <v>13</v>
      </c>
      <c r="O129" s="31"/>
      <c r="P129" s="32" t="s">
        <v>30</v>
      </c>
      <c r="Q129" s="33"/>
      <c r="R129" s="33"/>
      <c r="S129" s="33"/>
      <c r="T129" s="33"/>
      <c r="U129" s="33"/>
      <c r="V129" s="28">
        <f>IF(V128=0,V76,V76+V128)</f>
        <v>0</v>
      </c>
      <c r="W129" s="29"/>
      <c r="X129" s="29"/>
      <c r="Y129" s="29"/>
      <c r="Z129" s="29"/>
      <c r="AA129" s="29"/>
      <c r="AB129" s="29"/>
      <c r="AC129" s="1" t="s">
        <v>14</v>
      </c>
      <c r="AD129" s="1"/>
      <c r="AE129" s="1"/>
      <c r="AF129" s="1"/>
      <c r="AG129" s="1"/>
      <c r="AH129" s="11"/>
      <c r="AI129" s="34">
        <f>IF(AI128=0,AI76,AI76+AI128)</f>
        <v>0</v>
      </c>
      <c r="AJ129" s="35"/>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8">
        <f>IF(COUNTIF(V150:AB179,"更新")&gt;0,COUNTIF(V150:AB179,"更新"),0)</f>
        <v>0</v>
      </c>
      <c r="W180" s="39"/>
      <c r="X180" s="39"/>
      <c r="Y180" s="39"/>
      <c r="Z180" s="39"/>
      <c r="AA180" s="39"/>
      <c r="AB180" s="39"/>
      <c r="AC180" s="1" t="s">
        <v>14</v>
      </c>
      <c r="AD180" s="1"/>
      <c r="AE180" s="1"/>
      <c r="AF180" s="1"/>
      <c r="AG180" s="1"/>
      <c r="AH180" s="11"/>
      <c r="AI180" s="40">
        <f>SUM(AI150:AJ179)</f>
        <v>0</v>
      </c>
      <c r="AJ180" s="41"/>
      <c r="AK180" s="12" t="s">
        <v>28</v>
      </c>
    </row>
    <row r="181" spans="1:37" ht="36" customHeight="1" thickBot="1">
      <c r="B181" s="26" t="s">
        <v>29</v>
      </c>
      <c r="C181" s="27"/>
      <c r="D181" s="27"/>
      <c r="E181" s="27"/>
      <c r="F181" s="27"/>
      <c r="G181" s="27"/>
      <c r="H181" s="27"/>
      <c r="I181" s="27"/>
      <c r="J181" s="27"/>
      <c r="K181" s="28">
        <f>IF(K180=0,K129,K180+K129)</f>
        <v>0</v>
      </c>
      <c r="L181" s="29"/>
      <c r="M181" s="29"/>
      <c r="N181" s="30" t="s">
        <v>13</v>
      </c>
      <c r="O181" s="31"/>
      <c r="P181" s="32" t="s">
        <v>30</v>
      </c>
      <c r="Q181" s="33"/>
      <c r="R181" s="33"/>
      <c r="S181" s="33"/>
      <c r="T181" s="33"/>
      <c r="U181" s="33"/>
      <c r="V181" s="28">
        <f>IF(V180=0,V129,V129+V180)</f>
        <v>0</v>
      </c>
      <c r="W181" s="29"/>
      <c r="X181" s="29"/>
      <c r="Y181" s="29"/>
      <c r="Z181" s="29"/>
      <c r="AA181" s="29"/>
      <c r="AB181" s="29"/>
      <c r="AC181" s="1" t="s">
        <v>14</v>
      </c>
      <c r="AD181" s="1"/>
      <c r="AE181" s="1"/>
      <c r="AF181" s="1"/>
      <c r="AG181" s="1"/>
      <c r="AH181" s="11"/>
      <c r="AI181" s="34">
        <f>IF(AI180=0,AI129,AI129+AI180)</f>
        <v>0</v>
      </c>
      <c r="AJ181" s="35"/>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8">
        <f>IF(COUNTIF(V202:AB231,"更新")&gt;0,COUNTIF(V202:AB231,"更新"),0)</f>
        <v>0</v>
      </c>
      <c r="W232" s="39"/>
      <c r="X232" s="39"/>
      <c r="Y232" s="39"/>
      <c r="Z232" s="39"/>
      <c r="AA232" s="39"/>
      <c r="AB232" s="39"/>
      <c r="AC232" s="1" t="s">
        <v>14</v>
      </c>
      <c r="AD232" s="1"/>
      <c r="AE232" s="1"/>
      <c r="AF232" s="1"/>
      <c r="AG232" s="1"/>
      <c r="AH232" s="11"/>
      <c r="AI232" s="40">
        <f>SUM(AI202:AJ231)</f>
        <v>0</v>
      </c>
      <c r="AJ232" s="41"/>
      <c r="AK232" s="12" t="s">
        <v>28</v>
      </c>
    </row>
    <row r="233" spans="1:37" ht="36" customHeight="1" thickBot="1">
      <c r="B233" s="26" t="s">
        <v>29</v>
      </c>
      <c r="C233" s="27"/>
      <c r="D233" s="27"/>
      <c r="E233" s="27"/>
      <c r="F233" s="27"/>
      <c r="G233" s="27"/>
      <c r="H233" s="27"/>
      <c r="I233" s="27"/>
      <c r="J233" s="27"/>
      <c r="K233" s="28">
        <f>IF(K232=0,K181,K232+K181)</f>
        <v>0</v>
      </c>
      <c r="L233" s="29"/>
      <c r="M233" s="29"/>
      <c r="N233" s="30" t="s">
        <v>13</v>
      </c>
      <c r="O233" s="31"/>
      <c r="P233" s="32" t="s">
        <v>30</v>
      </c>
      <c r="Q233" s="33"/>
      <c r="R233" s="33"/>
      <c r="S233" s="33"/>
      <c r="T233" s="33"/>
      <c r="U233" s="33"/>
      <c r="V233" s="28">
        <f>IF(V232=0,V181,V181+V232)</f>
        <v>0</v>
      </c>
      <c r="W233" s="29"/>
      <c r="X233" s="29"/>
      <c r="Y233" s="29"/>
      <c r="Z233" s="29"/>
      <c r="AA233" s="29"/>
      <c r="AB233" s="29"/>
      <c r="AC233" s="1" t="s">
        <v>14</v>
      </c>
      <c r="AD233" s="1"/>
      <c r="AE233" s="1"/>
      <c r="AF233" s="1"/>
      <c r="AG233" s="1"/>
      <c r="AH233" s="11"/>
      <c r="AI233" s="34">
        <f>IF(AI232=0,AI181,AI181+AI232)</f>
        <v>0</v>
      </c>
      <c r="AJ233" s="35"/>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8">
        <f>IF(COUNTIF(V254:AB283,"更新")&gt;0,COUNTIF(V254:AB283,"更新"),0)</f>
        <v>0</v>
      </c>
      <c r="W284" s="39"/>
      <c r="X284" s="39"/>
      <c r="Y284" s="39"/>
      <c r="Z284" s="39"/>
      <c r="AA284" s="39"/>
      <c r="AB284" s="39"/>
      <c r="AC284" s="1" t="s">
        <v>14</v>
      </c>
      <c r="AD284" s="1"/>
      <c r="AE284" s="1"/>
      <c r="AF284" s="1"/>
      <c r="AG284" s="1"/>
      <c r="AH284" s="11"/>
      <c r="AI284" s="40">
        <f>SUM(AI254:AJ283)</f>
        <v>0</v>
      </c>
      <c r="AJ284" s="41"/>
      <c r="AK284" s="12" t="s">
        <v>28</v>
      </c>
    </row>
    <row r="285" spans="1:37" ht="36" customHeight="1" thickBot="1">
      <c r="B285" s="26" t="s">
        <v>29</v>
      </c>
      <c r="C285" s="27"/>
      <c r="D285" s="27"/>
      <c r="E285" s="27"/>
      <c r="F285" s="27"/>
      <c r="G285" s="27"/>
      <c r="H285" s="27"/>
      <c r="I285" s="27"/>
      <c r="J285" s="27"/>
      <c r="K285" s="28">
        <f>IF(K284=0,K233,K284+K233)</f>
        <v>0</v>
      </c>
      <c r="L285" s="29"/>
      <c r="M285" s="29"/>
      <c r="N285" s="30" t="s">
        <v>13</v>
      </c>
      <c r="O285" s="31"/>
      <c r="P285" s="32" t="s">
        <v>30</v>
      </c>
      <c r="Q285" s="33"/>
      <c r="R285" s="33"/>
      <c r="S285" s="33"/>
      <c r="T285" s="33"/>
      <c r="U285" s="33"/>
      <c r="V285" s="28">
        <f>IF(V284=0,V233,V233+V284)</f>
        <v>0</v>
      </c>
      <c r="W285" s="29"/>
      <c r="X285" s="29"/>
      <c r="Y285" s="29"/>
      <c r="Z285" s="29"/>
      <c r="AA285" s="29"/>
      <c r="AB285" s="29"/>
      <c r="AC285" s="1" t="s">
        <v>14</v>
      </c>
      <c r="AD285" s="1"/>
      <c r="AE285" s="1"/>
      <c r="AF285" s="1"/>
      <c r="AG285" s="1"/>
      <c r="AH285" s="11"/>
      <c r="AI285" s="34">
        <f>IF(AI284=0,AI233,AI233+AI284)</f>
        <v>0</v>
      </c>
      <c r="AJ285" s="35"/>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8">
        <f>IF(COUNTIF(V306:AB335,"更新")&gt;0,COUNTIF(V306:AB335,"更新"),0)</f>
        <v>0</v>
      </c>
      <c r="W336" s="39"/>
      <c r="X336" s="39"/>
      <c r="Y336" s="39"/>
      <c r="Z336" s="39"/>
      <c r="AA336" s="39"/>
      <c r="AB336" s="39"/>
      <c r="AC336" s="1" t="s">
        <v>14</v>
      </c>
      <c r="AD336" s="1"/>
      <c r="AE336" s="1"/>
      <c r="AF336" s="1"/>
      <c r="AG336" s="1"/>
      <c r="AH336" s="11"/>
      <c r="AI336" s="40">
        <f>SUM(AI306:AJ335)</f>
        <v>0</v>
      </c>
      <c r="AJ336" s="41"/>
      <c r="AK336" s="12" t="s">
        <v>28</v>
      </c>
    </row>
    <row r="337" spans="2:37" ht="36" customHeight="1" thickBot="1">
      <c r="B337" s="26" t="s">
        <v>29</v>
      </c>
      <c r="C337" s="27"/>
      <c r="D337" s="27"/>
      <c r="E337" s="27"/>
      <c r="F337" s="27"/>
      <c r="G337" s="27"/>
      <c r="H337" s="27"/>
      <c r="I337" s="27"/>
      <c r="J337" s="27"/>
      <c r="K337" s="28">
        <f>IF(K336=0,K285,K336+K285)</f>
        <v>0</v>
      </c>
      <c r="L337" s="29"/>
      <c r="M337" s="29"/>
      <c r="N337" s="30" t="s">
        <v>13</v>
      </c>
      <c r="O337" s="31"/>
      <c r="P337" s="32" t="s">
        <v>30</v>
      </c>
      <c r="Q337" s="33"/>
      <c r="R337" s="33"/>
      <c r="S337" s="33"/>
      <c r="T337" s="33"/>
      <c r="U337" s="33"/>
      <c r="V337" s="28">
        <f>IF(V336=0,V285,V285+V336)</f>
        <v>0</v>
      </c>
      <c r="W337" s="29"/>
      <c r="X337" s="29"/>
      <c r="Y337" s="29"/>
      <c r="Z337" s="29"/>
      <c r="AA337" s="29"/>
      <c r="AB337" s="29"/>
      <c r="AC337" s="1" t="s">
        <v>14</v>
      </c>
      <c r="AD337" s="1"/>
      <c r="AE337" s="1"/>
      <c r="AF337" s="1"/>
      <c r="AG337" s="1"/>
      <c r="AH337" s="11"/>
      <c r="AI337" s="34">
        <f>IF(AI336=0,AI285,AI285+AI336)</f>
        <v>0</v>
      </c>
      <c r="AJ337" s="35"/>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8">
        <f>IF(COUNTIF(V358:AB387,"更新")&gt;0,COUNTIF(V358:AB387,"更新"),0)</f>
        <v>0</v>
      </c>
      <c r="W388" s="39"/>
      <c r="X388" s="39"/>
      <c r="Y388" s="39"/>
      <c r="Z388" s="39"/>
      <c r="AA388" s="39"/>
      <c r="AB388" s="39"/>
      <c r="AC388" s="1" t="s">
        <v>14</v>
      </c>
      <c r="AD388" s="1"/>
      <c r="AE388" s="1"/>
      <c r="AF388" s="1"/>
      <c r="AG388" s="1"/>
      <c r="AH388" s="11"/>
      <c r="AI388" s="40">
        <f>SUM(AI358:AJ387)</f>
        <v>0</v>
      </c>
      <c r="AJ388" s="41"/>
      <c r="AK388" s="12" t="s">
        <v>28</v>
      </c>
    </row>
    <row r="389" spans="1:37" ht="36" customHeight="1" thickBot="1">
      <c r="B389" s="26" t="s">
        <v>29</v>
      </c>
      <c r="C389" s="27"/>
      <c r="D389" s="27"/>
      <c r="E389" s="27"/>
      <c r="F389" s="27"/>
      <c r="G389" s="27"/>
      <c r="H389" s="27"/>
      <c r="I389" s="27"/>
      <c r="J389" s="27"/>
      <c r="K389" s="28">
        <f>IF(K388=0,K337,K388+K337)</f>
        <v>0</v>
      </c>
      <c r="L389" s="29"/>
      <c r="M389" s="29"/>
      <c r="N389" s="30" t="s">
        <v>13</v>
      </c>
      <c r="O389" s="31"/>
      <c r="P389" s="32" t="s">
        <v>30</v>
      </c>
      <c r="Q389" s="33"/>
      <c r="R389" s="33"/>
      <c r="S389" s="33"/>
      <c r="T389" s="33"/>
      <c r="U389" s="33"/>
      <c r="V389" s="28">
        <f>IF(V388=0,V337,V337+V388)</f>
        <v>0</v>
      </c>
      <c r="W389" s="29"/>
      <c r="X389" s="29"/>
      <c r="Y389" s="29"/>
      <c r="Z389" s="29"/>
      <c r="AA389" s="29"/>
      <c r="AB389" s="29"/>
      <c r="AC389" s="1" t="s">
        <v>14</v>
      </c>
      <c r="AD389" s="1"/>
      <c r="AE389" s="1"/>
      <c r="AF389" s="1"/>
      <c r="AG389" s="1"/>
      <c r="AH389" s="11"/>
      <c r="AI389" s="34">
        <f>IF(AI388=0,AI337,AI337+AI388)</f>
        <v>0</v>
      </c>
      <c r="AJ389" s="35"/>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8">
        <f>IF(COUNTIF(V410:AB439,"更新")&gt;0,COUNTIF(V410:AB439,"更新"),0)</f>
        <v>0</v>
      </c>
      <c r="W440" s="39"/>
      <c r="X440" s="39"/>
      <c r="Y440" s="39"/>
      <c r="Z440" s="39"/>
      <c r="AA440" s="39"/>
      <c r="AB440" s="39"/>
      <c r="AC440" s="1" t="s">
        <v>14</v>
      </c>
      <c r="AD440" s="1"/>
      <c r="AE440" s="1"/>
      <c r="AF440" s="1"/>
      <c r="AG440" s="1"/>
      <c r="AH440" s="11"/>
      <c r="AI440" s="40">
        <f>SUM(AI410:AJ439)</f>
        <v>0</v>
      </c>
      <c r="AJ440" s="41"/>
      <c r="AK440" s="12" t="s">
        <v>28</v>
      </c>
    </row>
    <row r="441" spans="1:37" ht="36" customHeight="1" thickBot="1">
      <c r="B441" s="26" t="s">
        <v>29</v>
      </c>
      <c r="C441" s="27"/>
      <c r="D441" s="27"/>
      <c r="E441" s="27"/>
      <c r="F441" s="27"/>
      <c r="G441" s="27"/>
      <c r="H441" s="27"/>
      <c r="I441" s="27"/>
      <c r="J441" s="27"/>
      <c r="K441" s="28">
        <f>IF(K440=0,K389,K440+K389)</f>
        <v>0</v>
      </c>
      <c r="L441" s="29"/>
      <c r="M441" s="29"/>
      <c r="N441" s="30" t="s">
        <v>13</v>
      </c>
      <c r="O441" s="31"/>
      <c r="P441" s="32" t="s">
        <v>30</v>
      </c>
      <c r="Q441" s="33"/>
      <c r="R441" s="33"/>
      <c r="S441" s="33"/>
      <c r="T441" s="33"/>
      <c r="U441" s="33"/>
      <c r="V441" s="28">
        <f>IF(V440=0,V389,V389+V440)</f>
        <v>0</v>
      </c>
      <c r="W441" s="29"/>
      <c r="X441" s="29"/>
      <c r="Y441" s="29"/>
      <c r="Z441" s="29"/>
      <c r="AA441" s="29"/>
      <c r="AB441" s="29"/>
      <c r="AC441" s="1" t="s">
        <v>14</v>
      </c>
      <c r="AD441" s="1"/>
      <c r="AE441" s="1"/>
      <c r="AF441" s="1"/>
      <c r="AG441" s="1"/>
      <c r="AH441" s="11"/>
      <c r="AI441" s="34">
        <f>IF(AI440=0,AI389,AI389+AI440)</f>
        <v>0</v>
      </c>
      <c r="AJ441" s="35"/>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8">
        <f>IF(COUNTIF(V462:AB491,"更新")&gt;0,COUNTIF(V462:AB491,"更新"),0)</f>
        <v>0</v>
      </c>
      <c r="W492" s="39"/>
      <c r="X492" s="39"/>
      <c r="Y492" s="39"/>
      <c r="Z492" s="39"/>
      <c r="AA492" s="39"/>
      <c r="AB492" s="39"/>
      <c r="AC492" s="1" t="s">
        <v>14</v>
      </c>
      <c r="AD492" s="1"/>
      <c r="AE492" s="1"/>
      <c r="AF492" s="1"/>
      <c r="AG492" s="1"/>
      <c r="AH492" s="11"/>
      <c r="AI492" s="40">
        <f>SUM(AI462:AJ491)</f>
        <v>0</v>
      </c>
      <c r="AJ492" s="41"/>
      <c r="AK492" s="12" t="s">
        <v>28</v>
      </c>
    </row>
    <row r="493" spans="1:37" ht="36" customHeight="1" thickBot="1">
      <c r="B493" s="26" t="s">
        <v>29</v>
      </c>
      <c r="C493" s="27"/>
      <c r="D493" s="27"/>
      <c r="E493" s="27"/>
      <c r="F493" s="27"/>
      <c r="G493" s="27"/>
      <c r="H493" s="27"/>
      <c r="I493" s="27"/>
      <c r="J493" s="27"/>
      <c r="K493" s="28">
        <f>IF(K492=0,K441,K492+K441)</f>
        <v>0</v>
      </c>
      <c r="L493" s="29"/>
      <c r="M493" s="29"/>
      <c r="N493" s="30" t="s">
        <v>13</v>
      </c>
      <c r="O493" s="31"/>
      <c r="P493" s="32" t="s">
        <v>30</v>
      </c>
      <c r="Q493" s="33"/>
      <c r="R493" s="33"/>
      <c r="S493" s="33"/>
      <c r="T493" s="33"/>
      <c r="U493" s="33"/>
      <c r="V493" s="28">
        <f>IF(V492=0,V441,V441+V492)</f>
        <v>0</v>
      </c>
      <c r="W493" s="29"/>
      <c r="X493" s="29"/>
      <c r="Y493" s="29"/>
      <c r="Z493" s="29"/>
      <c r="AA493" s="29"/>
      <c r="AB493" s="29"/>
      <c r="AC493" s="1" t="s">
        <v>14</v>
      </c>
      <c r="AD493" s="1"/>
      <c r="AE493" s="1"/>
      <c r="AF493" s="1"/>
      <c r="AG493" s="1"/>
      <c r="AH493" s="11"/>
      <c r="AI493" s="34">
        <f>IF(AI492=0,AI441,AI441+AI492)</f>
        <v>0</v>
      </c>
      <c r="AJ493" s="35"/>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8">
        <f>IF(COUNTIF(V514:AB543,"更新")&gt;0,COUNTIF(V514:AB543,"更新"),0)</f>
        <v>0</v>
      </c>
      <c r="W544" s="39"/>
      <c r="X544" s="39"/>
      <c r="Y544" s="39"/>
      <c r="Z544" s="39"/>
      <c r="AA544" s="39"/>
      <c r="AB544" s="39"/>
      <c r="AC544" s="1" t="s">
        <v>14</v>
      </c>
      <c r="AD544" s="1"/>
      <c r="AE544" s="1"/>
      <c r="AF544" s="1"/>
      <c r="AG544" s="1"/>
      <c r="AH544" s="11"/>
      <c r="AI544" s="40">
        <f>SUM(AI514:AJ543)</f>
        <v>0</v>
      </c>
      <c r="AJ544" s="41"/>
      <c r="AK544" s="12" t="s">
        <v>28</v>
      </c>
    </row>
    <row r="545" spans="2:37" ht="36" customHeight="1" thickBot="1">
      <c r="B545" s="26" t="s">
        <v>29</v>
      </c>
      <c r="C545" s="27"/>
      <c r="D545" s="27"/>
      <c r="E545" s="27"/>
      <c r="F545" s="27"/>
      <c r="G545" s="27"/>
      <c r="H545" s="27"/>
      <c r="I545" s="27"/>
      <c r="J545" s="27"/>
      <c r="K545" s="28">
        <f>IF(K544=0,K493,K544+K493)</f>
        <v>0</v>
      </c>
      <c r="L545" s="29"/>
      <c r="M545" s="29"/>
      <c r="N545" s="30" t="s">
        <v>13</v>
      </c>
      <c r="O545" s="31"/>
      <c r="P545" s="32" t="s">
        <v>30</v>
      </c>
      <c r="Q545" s="33"/>
      <c r="R545" s="33"/>
      <c r="S545" s="33"/>
      <c r="T545" s="33"/>
      <c r="U545" s="33"/>
      <c r="V545" s="28">
        <f>IF(V544=0,V493,V493+V544)</f>
        <v>0</v>
      </c>
      <c r="W545" s="29"/>
      <c r="X545" s="29"/>
      <c r="Y545" s="29"/>
      <c r="Z545" s="29"/>
      <c r="AA545" s="29"/>
      <c r="AB545" s="29"/>
      <c r="AC545" s="1" t="s">
        <v>14</v>
      </c>
      <c r="AD545" s="1"/>
      <c r="AE545" s="1"/>
      <c r="AF545" s="1"/>
      <c r="AG545" s="1"/>
      <c r="AH545" s="11"/>
      <c r="AI545" s="34">
        <f>IF(AI544=0,AI493,AI493+AI544)</f>
        <v>0</v>
      </c>
      <c r="AJ545" s="35"/>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6"/>
      <c r="W75" s="37"/>
      <c r="X75" s="37"/>
      <c r="Y75" s="37"/>
      <c r="Z75" s="37"/>
      <c r="AA75" s="37"/>
      <c r="AB75" s="37"/>
      <c r="AC75" s="1" t="s">
        <v>14</v>
      </c>
      <c r="AD75" s="1"/>
      <c r="AE75" s="1"/>
      <c r="AF75" s="1"/>
      <c r="AG75" s="1"/>
      <c r="AH75" s="11"/>
      <c r="AI75" s="198"/>
      <c r="AJ75" s="47"/>
      <c r="AK75" s="12" t="s">
        <v>28</v>
      </c>
    </row>
    <row r="76" spans="1:37" ht="36" customHeight="1" thickBot="1">
      <c r="B76" s="26" t="s">
        <v>29</v>
      </c>
      <c r="C76" s="27"/>
      <c r="D76" s="27"/>
      <c r="E76" s="27"/>
      <c r="F76" s="27"/>
      <c r="G76" s="27"/>
      <c r="H76" s="27"/>
      <c r="I76" s="27"/>
      <c r="J76" s="27"/>
      <c r="K76" s="194"/>
      <c r="L76" s="195"/>
      <c r="M76" s="195"/>
      <c r="N76" s="30" t="s">
        <v>13</v>
      </c>
      <c r="O76" s="31"/>
      <c r="P76" s="32" t="s">
        <v>30</v>
      </c>
      <c r="Q76" s="33"/>
      <c r="R76" s="33"/>
      <c r="S76" s="33"/>
      <c r="T76" s="33"/>
      <c r="U76" s="33"/>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6"/>
      <c r="W128" s="37"/>
      <c r="X128" s="37"/>
      <c r="Y128" s="37"/>
      <c r="Z128" s="37"/>
      <c r="AA128" s="37"/>
      <c r="AB128" s="37"/>
      <c r="AC128" s="1" t="s">
        <v>14</v>
      </c>
      <c r="AD128" s="1"/>
      <c r="AE128" s="1"/>
      <c r="AF128" s="1"/>
      <c r="AG128" s="1"/>
      <c r="AH128" s="11"/>
      <c r="AI128" s="198"/>
      <c r="AJ128" s="47"/>
      <c r="AK128" s="12" t="s">
        <v>28</v>
      </c>
    </row>
    <row r="129" spans="2:37" ht="36" customHeight="1" thickBot="1">
      <c r="B129" s="26" t="s">
        <v>29</v>
      </c>
      <c r="C129" s="27"/>
      <c r="D129" s="27"/>
      <c r="E129" s="27"/>
      <c r="F129" s="27"/>
      <c r="G129" s="27"/>
      <c r="H129" s="27"/>
      <c r="I129" s="27"/>
      <c r="J129" s="27"/>
      <c r="K129" s="194"/>
      <c r="L129" s="195"/>
      <c r="M129" s="195"/>
      <c r="N129" s="30" t="s">
        <v>13</v>
      </c>
      <c r="O129" s="31"/>
      <c r="P129" s="32" t="s">
        <v>30</v>
      </c>
      <c r="Q129" s="33"/>
      <c r="R129" s="33"/>
      <c r="S129" s="33"/>
      <c r="T129" s="33"/>
      <c r="U129" s="33"/>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6"/>
      <c r="W180" s="37"/>
      <c r="X180" s="37"/>
      <c r="Y180" s="37"/>
      <c r="Z180" s="37"/>
      <c r="AA180" s="37"/>
      <c r="AB180" s="37"/>
      <c r="AC180" s="1" t="s">
        <v>14</v>
      </c>
      <c r="AD180" s="1"/>
      <c r="AE180" s="1"/>
      <c r="AF180" s="1"/>
      <c r="AG180" s="1"/>
      <c r="AH180" s="11"/>
      <c r="AI180" s="198"/>
      <c r="AJ180" s="47"/>
      <c r="AK180" s="12" t="s">
        <v>28</v>
      </c>
    </row>
    <row r="181" spans="1:37" ht="36" customHeight="1" thickBot="1">
      <c r="B181" s="26" t="s">
        <v>29</v>
      </c>
      <c r="C181" s="27"/>
      <c r="D181" s="27"/>
      <c r="E181" s="27"/>
      <c r="F181" s="27"/>
      <c r="G181" s="27"/>
      <c r="H181" s="27"/>
      <c r="I181" s="27"/>
      <c r="J181" s="27"/>
      <c r="K181" s="194"/>
      <c r="L181" s="195"/>
      <c r="M181" s="195"/>
      <c r="N181" s="30" t="s">
        <v>13</v>
      </c>
      <c r="O181" s="31"/>
      <c r="P181" s="32" t="s">
        <v>30</v>
      </c>
      <c r="Q181" s="33"/>
      <c r="R181" s="33"/>
      <c r="S181" s="33"/>
      <c r="T181" s="33"/>
      <c r="U181" s="33"/>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6"/>
      <c r="W232" s="37"/>
      <c r="X232" s="37"/>
      <c r="Y232" s="37"/>
      <c r="Z232" s="37"/>
      <c r="AA232" s="37"/>
      <c r="AB232" s="37"/>
      <c r="AC232" s="1" t="s">
        <v>14</v>
      </c>
      <c r="AD232" s="1"/>
      <c r="AE232" s="1"/>
      <c r="AF232" s="1"/>
      <c r="AG232" s="1"/>
      <c r="AH232" s="11"/>
      <c r="AI232" s="198"/>
      <c r="AJ232" s="47"/>
      <c r="AK232" s="12" t="s">
        <v>28</v>
      </c>
    </row>
    <row r="233" spans="1:37" ht="36" customHeight="1" thickBot="1">
      <c r="B233" s="26" t="s">
        <v>29</v>
      </c>
      <c r="C233" s="27"/>
      <c r="D233" s="27"/>
      <c r="E233" s="27"/>
      <c r="F233" s="27"/>
      <c r="G233" s="27"/>
      <c r="H233" s="27"/>
      <c r="I233" s="27"/>
      <c r="J233" s="27"/>
      <c r="K233" s="194"/>
      <c r="L233" s="195"/>
      <c r="M233" s="195"/>
      <c r="N233" s="30" t="s">
        <v>13</v>
      </c>
      <c r="O233" s="31"/>
      <c r="P233" s="32" t="s">
        <v>30</v>
      </c>
      <c r="Q233" s="33"/>
      <c r="R233" s="33"/>
      <c r="S233" s="33"/>
      <c r="T233" s="33"/>
      <c r="U233" s="33"/>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6"/>
      <c r="W284" s="37"/>
      <c r="X284" s="37"/>
      <c r="Y284" s="37"/>
      <c r="Z284" s="37"/>
      <c r="AA284" s="37"/>
      <c r="AB284" s="37"/>
      <c r="AC284" s="1" t="s">
        <v>14</v>
      </c>
      <c r="AD284" s="1"/>
      <c r="AE284" s="1"/>
      <c r="AF284" s="1"/>
      <c r="AG284" s="1"/>
      <c r="AH284" s="11"/>
      <c r="AI284" s="198"/>
      <c r="AJ284" s="47"/>
      <c r="AK284" s="12" t="s">
        <v>28</v>
      </c>
    </row>
    <row r="285" spans="1:37" ht="36" customHeight="1" thickBot="1">
      <c r="B285" s="26" t="s">
        <v>29</v>
      </c>
      <c r="C285" s="27"/>
      <c r="D285" s="27"/>
      <c r="E285" s="27"/>
      <c r="F285" s="27"/>
      <c r="G285" s="27"/>
      <c r="H285" s="27"/>
      <c r="I285" s="27"/>
      <c r="J285" s="27"/>
      <c r="K285" s="194"/>
      <c r="L285" s="195"/>
      <c r="M285" s="195"/>
      <c r="N285" s="30" t="s">
        <v>13</v>
      </c>
      <c r="O285" s="31"/>
      <c r="P285" s="32" t="s">
        <v>30</v>
      </c>
      <c r="Q285" s="33"/>
      <c r="R285" s="33"/>
      <c r="S285" s="33"/>
      <c r="T285" s="33"/>
      <c r="U285" s="33"/>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6"/>
      <c r="W336" s="37"/>
      <c r="X336" s="37"/>
      <c r="Y336" s="37"/>
      <c r="Z336" s="37"/>
      <c r="AA336" s="37"/>
      <c r="AB336" s="37"/>
      <c r="AC336" s="1" t="s">
        <v>14</v>
      </c>
      <c r="AD336" s="1"/>
      <c r="AE336" s="1"/>
      <c r="AF336" s="1"/>
      <c r="AG336" s="1"/>
      <c r="AH336" s="11"/>
      <c r="AI336" s="198"/>
      <c r="AJ336" s="47"/>
      <c r="AK336" s="12" t="s">
        <v>28</v>
      </c>
    </row>
    <row r="337" spans="2:37" ht="36" customHeight="1" thickBot="1">
      <c r="B337" s="26" t="s">
        <v>29</v>
      </c>
      <c r="C337" s="27"/>
      <c r="D337" s="27"/>
      <c r="E337" s="27"/>
      <c r="F337" s="27"/>
      <c r="G337" s="27"/>
      <c r="H337" s="27"/>
      <c r="I337" s="27"/>
      <c r="J337" s="27"/>
      <c r="K337" s="194"/>
      <c r="L337" s="195"/>
      <c r="M337" s="195"/>
      <c r="N337" s="30" t="s">
        <v>13</v>
      </c>
      <c r="O337" s="31"/>
      <c r="P337" s="32" t="s">
        <v>30</v>
      </c>
      <c r="Q337" s="33"/>
      <c r="R337" s="33"/>
      <c r="S337" s="33"/>
      <c r="T337" s="33"/>
      <c r="U337" s="33"/>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6"/>
      <c r="W388" s="37"/>
      <c r="X388" s="37"/>
      <c r="Y388" s="37"/>
      <c r="Z388" s="37"/>
      <c r="AA388" s="37"/>
      <c r="AB388" s="37"/>
      <c r="AC388" s="1" t="s">
        <v>14</v>
      </c>
      <c r="AD388" s="1"/>
      <c r="AE388" s="1"/>
      <c r="AF388" s="1"/>
      <c r="AG388" s="1"/>
      <c r="AH388" s="11"/>
      <c r="AI388" s="198"/>
      <c r="AJ388" s="47"/>
      <c r="AK388" s="12" t="s">
        <v>28</v>
      </c>
    </row>
    <row r="389" spans="1:37" ht="36" customHeight="1" thickBot="1">
      <c r="B389" s="26" t="s">
        <v>29</v>
      </c>
      <c r="C389" s="27"/>
      <c r="D389" s="27"/>
      <c r="E389" s="27"/>
      <c r="F389" s="27"/>
      <c r="G389" s="27"/>
      <c r="H389" s="27"/>
      <c r="I389" s="27"/>
      <c r="J389" s="27"/>
      <c r="K389" s="194"/>
      <c r="L389" s="195"/>
      <c r="M389" s="195"/>
      <c r="N389" s="30" t="s">
        <v>13</v>
      </c>
      <c r="O389" s="31"/>
      <c r="P389" s="32" t="s">
        <v>30</v>
      </c>
      <c r="Q389" s="33"/>
      <c r="R389" s="33"/>
      <c r="S389" s="33"/>
      <c r="T389" s="33"/>
      <c r="U389" s="33"/>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6"/>
      <c r="W440" s="37"/>
      <c r="X440" s="37"/>
      <c r="Y440" s="37"/>
      <c r="Z440" s="37"/>
      <c r="AA440" s="37"/>
      <c r="AB440" s="37"/>
      <c r="AC440" s="1" t="s">
        <v>14</v>
      </c>
      <c r="AD440" s="1"/>
      <c r="AE440" s="1"/>
      <c r="AF440" s="1"/>
      <c r="AG440" s="1"/>
      <c r="AH440" s="11"/>
      <c r="AI440" s="198"/>
      <c r="AJ440" s="47"/>
      <c r="AK440" s="12" t="s">
        <v>28</v>
      </c>
    </row>
    <row r="441" spans="1:37" ht="36" customHeight="1" thickBot="1">
      <c r="B441" s="26" t="s">
        <v>29</v>
      </c>
      <c r="C441" s="27"/>
      <c r="D441" s="27"/>
      <c r="E441" s="27"/>
      <c r="F441" s="27"/>
      <c r="G441" s="27"/>
      <c r="H441" s="27"/>
      <c r="I441" s="27"/>
      <c r="J441" s="27"/>
      <c r="K441" s="194"/>
      <c r="L441" s="195"/>
      <c r="M441" s="195"/>
      <c r="N441" s="30" t="s">
        <v>13</v>
      </c>
      <c r="O441" s="31"/>
      <c r="P441" s="32" t="s">
        <v>30</v>
      </c>
      <c r="Q441" s="33"/>
      <c r="R441" s="33"/>
      <c r="S441" s="33"/>
      <c r="T441" s="33"/>
      <c r="U441" s="33"/>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6"/>
      <c r="W492" s="37"/>
      <c r="X492" s="37"/>
      <c r="Y492" s="37"/>
      <c r="Z492" s="37"/>
      <c r="AA492" s="37"/>
      <c r="AB492" s="37"/>
      <c r="AC492" s="1" t="s">
        <v>14</v>
      </c>
      <c r="AD492" s="1"/>
      <c r="AE492" s="1"/>
      <c r="AF492" s="1"/>
      <c r="AG492" s="1"/>
      <c r="AH492" s="11"/>
      <c r="AI492" s="198"/>
      <c r="AJ492" s="47"/>
      <c r="AK492" s="12" t="s">
        <v>28</v>
      </c>
    </row>
    <row r="493" spans="1:37" ht="36" customHeight="1" thickBot="1">
      <c r="B493" s="26" t="s">
        <v>29</v>
      </c>
      <c r="C493" s="27"/>
      <c r="D493" s="27"/>
      <c r="E493" s="27"/>
      <c r="F493" s="27"/>
      <c r="G493" s="27"/>
      <c r="H493" s="27"/>
      <c r="I493" s="27"/>
      <c r="J493" s="27"/>
      <c r="K493" s="194"/>
      <c r="L493" s="195"/>
      <c r="M493" s="195"/>
      <c r="N493" s="30" t="s">
        <v>13</v>
      </c>
      <c r="O493" s="31"/>
      <c r="P493" s="32" t="s">
        <v>30</v>
      </c>
      <c r="Q493" s="33"/>
      <c r="R493" s="33"/>
      <c r="S493" s="33"/>
      <c r="T493" s="33"/>
      <c r="U493" s="33"/>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6"/>
      <c r="W544" s="37"/>
      <c r="X544" s="37"/>
      <c r="Y544" s="37"/>
      <c r="Z544" s="37"/>
      <c r="AA544" s="37"/>
      <c r="AB544" s="37"/>
      <c r="AC544" s="1" t="s">
        <v>14</v>
      </c>
      <c r="AD544" s="1"/>
      <c r="AE544" s="1"/>
      <c r="AF544" s="1"/>
      <c r="AG544" s="1"/>
      <c r="AH544" s="11"/>
      <c r="AI544" s="198"/>
      <c r="AJ544" s="47"/>
      <c r="AK544" s="12" t="s">
        <v>28</v>
      </c>
    </row>
    <row r="545" spans="2:37" ht="36" customHeight="1" thickBot="1">
      <c r="B545" s="26" t="s">
        <v>29</v>
      </c>
      <c r="C545" s="27"/>
      <c r="D545" s="27"/>
      <c r="E545" s="27"/>
      <c r="F545" s="27"/>
      <c r="G545" s="27"/>
      <c r="H545" s="27"/>
      <c r="I545" s="27"/>
      <c r="J545" s="27"/>
      <c r="K545" s="194"/>
      <c r="L545" s="195"/>
      <c r="M545" s="195"/>
      <c r="N545" s="30" t="s">
        <v>13</v>
      </c>
      <c r="O545" s="31"/>
      <c r="P545" s="32" t="s">
        <v>30</v>
      </c>
      <c r="Q545" s="33"/>
      <c r="R545" s="33"/>
      <c r="S545" s="33"/>
      <c r="T545" s="33"/>
      <c r="U545" s="33"/>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孝彦 荒木</cp:lastModifiedBy>
  <cp:lastPrinted>2024-01-15T00:25:40Z</cp:lastPrinted>
  <dcterms:created xsi:type="dcterms:W3CDTF">2004-02-05T07:05:50Z</dcterms:created>
  <dcterms:modified xsi:type="dcterms:W3CDTF">2024-03-26T10:35:28Z</dcterms:modified>
</cp:coreProperties>
</file>